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1220" activeTab="2"/>
  </bookViews>
  <sheets>
    <sheet name="Basic Information" sheetId="1" r:id="rId1"/>
    <sheet name="Rating Criteria" sheetId="2" r:id="rId2"/>
    <sheet name="Geographic Criteria" sheetId="3" r:id="rId3"/>
    <sheet name="Results" sheetId="4" r:id="rId4"/>
    <sheet name="Notes" sheetId="5" r:id="rId5"/>
  </sheets>
  <definedNames>
    <definedName name="_xlnm.Print_Area" localSheetId="0">'Basic Information'!$A$1:$H$61</definedName>
    <definedName name="_xlnm.Print_Area" localSheetId="2">'Geographic Criteria'!$A$1:$G$62</definedName>
    <definedName name="_xlnm.Print_Area" localSheetId="1">'Rating Criteria'!$A$1:$M$66</definedName>
    <definedName name="_xlnm.Print_Area" localSheetId="3">'Results'!$A$1:$M$54</definedName>
  </definedNames>
  <calcPr fullCalcOnLoad="1"/>
</workbook>
</file>

<file path=xl/sharedStrings.xml><?xml version="1.0" encoding="utf-8"?>
<sst xmlns="http://schemas.openxmlformats.org/spreadsheetml/2006/main" count="509" uniqueCount="267">
  <si>
    <t>Lafayette</t>
  </si>
  <si>
    <t>Baton Rouge, LA  70816</t>
  </si>
  <si>
    <t>Lafayette, LA  70506</t>
  </si>
  <si>
    <t>Lake Charles, LA  70605</t>
  </si>
  <si>
    <t>Monroe, LA  71201</t>
  </si>
  <si>
    <t>New Orleans, LA  70124</t>
  </si>
  <si>
    <t>Shreveport, LA  71118</t>
  </si>
  <si>
    <t>New Business</t>
  </si>
  <si>
    <t>Credit Score</t>
  </si>
  <si>
    <t>Yes</t>
  </si>
  <si>
    <t>Premium Payment</t>
  </si>
  <si>
    <t>Paid-in-Full</t>
  </si>
  <si>
    <t>No</t>
  </si>
  <si>
    <t>EXAMPLE 1</t>
  </si>
  <si>
    <t>EXAMPLE 2</t>
  </si>
  <si>
    <t>EXAMPLE 3</t>
  </si>
  <si>
    <t>EXAMPLE 4</t>
  </si>
  <si>
    <t>EXAMPLE 5</t>
  </si>
  <si>
    <t>None</t>
  </si>
  <si>
    <t>STATE OF LOUISIANA</t>
  </si>
  <si>
    <t>Smoke Detectors</t>
  </si>
  <si>
    <t>Deadbolts on All Doors</t>
  </si>
  <si>
    <t>Other Protective Devices</t>
  </si>
  <si>
    <t>Coverage C Amount</t>
  </si>
  <si>
    <t>50% of Cov. A</t>
  </si>
  <si>
    <t>Less than 1</t>
  </si>
  <si>
    <t>PROTECTIVE DEVICES</t>
  </si>
  <si>
    <t>Parish</t>
  </si>
  <si>
    <t>City/State/Zip</t>
  </si>
  <si>
    <t>Rapides</t>
  </si>
  <si>
    <t>East Baton Rouge</t>
  </si>
  <si>
    <t>Calcasieu</t>
  </si>
  <si>
    <t>Ouachita</t>
  </si>
  <si>
    <t>Orleans</t>
  </si>
  <si>
    <t>Caddo</t>
  </si>
  <si>
    <t>POLICY</t>
  </si>
  <si>
    <t>Jefferson</t>
  </si>
  <si>
    <t>St. Tammany</t>
  </si>
  <si>
    <t>Terrebonne</t>
  </si>
  <si>
    <t>Tangipahoa</t>
  </si>
  <si>
    <t>Iberia</t>
  </si>
  <si>
    <t>St. Bernard</t>
  </si>
  <si>
    <t>Batchelor, LA  70715</t>
  </si>
  <si>
    <t>Chalmette, LA  70043</t>
  </si>
  <si>
    <t>Hammond, LA  70403</t>
  </si>
  <si>
    <t>Houma, LA  70363</t>
  </si>
  <si>
    <t>Metairie, LA  70003</t>
  </si>
  <si>
    <t>New Iberia, LA  70563</t>
  </si>
  <si>
    <t>Slidell, LA  70458</t>
  </si>
  <si>
    <t>Pointe Coupee</t>
  </si>
  <si>
    <t>HOMEOWNERS</t>
  </si>
  <si>
    <t>Policy Form</t>
  </si>
  <si>
    <t xml:space="preserve">   Name:</t>
  </si>
  <si>
    <t xml:space="preserve">   Title:</t>
  </si>
  <si>
    <t xml:space="preserve">   Telephone:</t>
  </si>
  <si>
    <t xml:space="preserve">   E-Mail:</t>
  </si>
  <si>
    <t>Preparer</t>
  </si>
  <si>
    <t>COMPANY INFO</t>
  </si>
  <si>
    <t>CONTACT INFO</t>
  </si>
  <si>
    <t>Add'l Contact (Optional)</t>
  </si>
  <si>
    <t>CERTIFICATION (MANDATORY)</t>
  </si>
  <si>
    <t>12 months</t>
  </si>
  <si>
    <t xml:space="preserve">   Company Name:</t>
  </si>
  <si>
    <t xml:space="preserve">   NAIC Company No.:</t>
  </si>
  <si>
    <t xml:space="preserve">   Printed Name:</t>
  </si>
  <si>
    <t xml:space="preserve">   Date:</t>
  </si>
  <si>
    <t>(Check box to certify)</t>
  </si>
  <si>
    <t>Deductibles (Hurricane / All Other)</t>
  </si>
  <si>
    <t>2% / $500</t>
  </si>
  <si>
    <t>Alexandria, LA  71301</t>
  </si>
  <si>
    <t>Policy Term</t>
  </si>
  <si>
    <t>Primary/Secondary Residence</t>
  </si>
  <si>
    <t>Primary</t>
  </si>
  <si>
    <t>Clean</t>
  </si>
  <si>
    <t>Age of Homeowner</t>
  </si>
  <si>
    <t>Smoker/Non-Smoker</t>
  </si>
  <si>
    <t>Non-Smoker</t>
  </si>
  <si>
    <t>I certify that I have executed and read this submission;</t>
  </si>
  <si>
    <t>that to the best of my knowledge and belief, the data</t>
  </si>
  <si>
    <t>provided in the submission is true and correct.</t>
  </si>
  <si>
    <t xml:space="preserve">EXHIBIT E </t>
  </si>
  <si>
    <t>Tennyson Oaks Drive</t>
  </si>
  <si>
    <t>Highway 417</t>
  </si>
  <si>
    <t>Dauterive Drive</t>
  </si>
  <si>
    <t>Simpson Place</t>
  </si>
  <si>
    <t>Baker Drive</t>
  </si>
  <si>
    <t>Curtis Street</t>
  </si>
  <si>
    <t>Carriage Lane</t>
  </si>
  <si>
    <t>Trudeau Drive</t>
  </si>
  <si>
    <t>North 4th Street</t>
  </si>
  <si>
    <t>Belaire Drive</t>
  </si>
  <si>
    <t>Woodwick Avenue</t>
  </si>
  <si>
    <t>Harrison Avenue</t>
  </si>
  <si>
    <t>Carr Drive</t>
  </si>
  <si>
    <t>Savanna Drive</t>
  </si>
  <si>
    <t>Street*</t>
  </si>
  <si>
    <t>* - If two (or more) rates apply to the street/zip code combination requested, use the lower rate.</t>
  </si>
  <si>
    <t>MISCELLANEOUS</t>
  </si>
  <si>
    <t xml:space="preserve">Additional Structures </t>
  </si>
  <si>
    <t>Scheduled Property</t>
  </si>
  <si>
    <t>Number of Families</t>
  </si>
  <si>
    <t>1</t>
  </si>
  <si>
    <t>Fire Extinguishers</t>
  </si>
  <si>
    <t>Inflation Guard</t>
  </si>
  <si>
    <t>Additional Coverages/Limits</t>
  </si>
  <si>
    <t>Replacement Cost - Dwelling</t>
  </si>
  <si>
    <t>Replacement Cost - Contents</t>
  </si>
  <si>
    <t>Citizens Assessments/Surcharges</t>
  </si>
  <si>
    <t>Coverage B, D, E, F Amounts</t>
  </si>
  <si>
    <t>10%,30%,100K,1K</t>
  </si>
  <si>
    <t>Exclude from Calc.</t>
  </si>
  <si>
    <t>New / Renewal Business</t>
  </si>
  <si>
    <t>SAME</t>
  </si>
  <si>
    <t>AS</t>
  </si>
  <si>
    <t>Significant Remodeling of Home</t>
  </si>
  <si>
    <t>Policy Fees</t>
  </si>
  <si>
    <t>Include in Calc.</t>
  </si>
  <si>
    <t>BASIC INFORMATION</t>
  </si>
  <si>
    <t>If the rating criteria specified herein cannot be matched exactly, please assume the closest possible</t>
  </si>
  <si>
    <t>criteria and describe the differences here:</t>
  </si>
  <si>
    <t>Brick Veneer</t>
  </si>
  <si>
    <t>EXAMPLE 6</t>
  </si>
  <si>
    <t>Age of Home (Years)</t>
  </si>
  <si>
    <t>5% / $1,000</t>
  </si>
  <si>
    <t>EXAMPLE 7</t>
  </si>
  <si>
    <t>Wind Mitigation Features</t>
  </si>
  <si>
    <t>Fully Mitigated</t>
  </si>
  <si>
    <t>HO-3 (or equivalent)</t>
  </si>
  <si>
    <t>RATING EXAMPLES</t>
  </si>
  <si>
    <t xml:space="preserve">  RATING CRITERIA  </t>
  </si>
  <si>
    <t xml:space="preserve"> RATING EXAMPLES</t>
  </si>
  <si>
    <t xml:space="preserve">SHEET 1 </t>
  </si>
  <si>
    <t xml:space="preserve">SHEET 2 </t>
  </si>
  <si>
    <t xml:space="preserve">SHEET 3 </t>
  </si>
  <si>
    <t xml:space="preserve">SHEET 4 </t>
  </si>
  <si>
    <t>______________________________________________________________________________________________________________________________________</t>
  </si>
  <si>
    <t>Additional Assumptions (pursuant to footnote in Sheet 2 of this exhibit):</t>
  </si>
  <si>
    <t>Policy Lapses (with Previous Carrier)</t>
  </si>
  <si>
    <t>COMPANY-CALCULATED RESULTS</t>
  </si>
  <si>
    <t xml:space="preserve">          RATING EXAMPLES</t>
  </si>
  <si>
    <t>Coverage A Amount</t>
  </si>
  <si>
    <t>Multiline Discount (Home/Auto)</t>
  </si>
  <si>
    <t xml:space="preserve">            A reasonable assumption would be the average or most prevalent value based upon your book of business.</t>
  </si>
  <si>
    <t>NOTE:  If your rating system uses a rating characteristic not specified above, please make a reasonable assumption.</t>
  </si>
  <si>
    <t>FICO 710**</t>
  </si>
  <si>
    <t>EXAMPLE 8</t>
  </si>
  <si>
    <t>EXAMPLE 9</t>
  </si>
  <si>
    <t>Construction Type</t>
  </si>
  <si>
    <t>Claims History</t>
  </si>
  <si>
    <t>None***</t>
  </si>
  <si>
    <t xml:space="preserve">  * - For the one claim, assume a $10,000 fire loss occurred 18 months ago.</t>
  </si>
  <si>
    <t>Wood Frame</t>
  </si>
  <si>
    <t>One Claim*</t>
  </si>
  <si>
    <t>FICO 580**</t>
  </si>
  <si>
    <t>EXAMPLE TYPE---&gt;</t>
  </si>
  <si>
    <t>CREATED BY:  LDI</t>
  </si>
  <si>
    <t>EXAMPLE 10</t>
  </si>
  <si>
    <t>FICO 780**</t>
  </si>
  <si>
    <t xml:space="preserve"> ** - Average credit is represented by a Fair Isaac score of 710;  poor credit by 580;  high credit by 780.  If FICO is not used for credit scoring, an approximately equivalent credit score should be assumed.</t>
  </si>
  <si>
    <t>Number of Stories</t>
  </si>
  <si>
    <t>Square Footage</t>
  </si>
  <si>
    <t>"Low</t>
  </si>
  <si>
    <t xml:space="preserve">  Credit Score"</t>
  </si>
  <si>
    <t>"High</t>
  </si>
  <si>
    <t xml:space="preserve">  Deductible"</t>
  </si>
  <si>
    <t>"Wind</t>
  </si>
  <si>
    <t xml:space="preserve">  Mitigated"</t>
  </si>
  <si>
    <t>"Older $100K</t>
  </si>
  <si>
    <t>"New $400K</t>
  </si>
  <si>
    <t xml:space="preserve">  Home"</t>
  </si>
  <si>
    <t>"Frame</t>
  </si>
  <si>
    <t xml:space="preserve">  Construction"</t>
  </si>
  <si>
    <t>"Base Line</t>
  </si>
  <si>
    <t xml:space="preserve">  Scenario"</t>
  </si>
  <si>
    <t xml:space="preserve">  Claim"</t>
  </si>
  <si>
    <t>"One Prior</t>
  </si>
  <si>
    <t>"Multiline</t>
  </si>
  <si>
    <t xml:space="preserve">  Discount"</t>
  </si>
  <si>
    <t>Lafourche</t>
  </si>
  <si>
    <t>St. Mary</t>
  </si>
  <si>
    <t>Beauregard</t>
  </si>
  <si>
    <t>Jefferson Davis</t>
  </si>
  <si>
    <t>Vermilion</t>
  </si>
  <si>
    <t>Washington</t>
  </si>
  <si>
    <t>Lincoln</t>
  </si>
  <si>
    <t>St, Landry</t>
  </si>
  <si>
    <t>Natchitoches</t>
  </si>
  <si>
    <t>St. John The Baptist</t>
  </si>
  <si>
    <t>Livingston</t>
  </si>
  <si>
    <t>Ascension</t>
  </si>
  <si>
    <t>Cameron</t>
  </si>
  <si>
    <t>Total:  30 Locations</t>
  </si>
  <si>
    <t>East Carroll</t>
  </si>
  <si>
    <t xml:space="preserve">SHEET 5 </t>
  </si>
  <si>
    <t xml:space="preserve">            Then, document the assumption in the "Additional Assumptions" section of Sheet 5 of this exhibit.</t>
  </si>
  <si>
    <t>Todd Road</t>
  </si>
  <si>
    <t>Borgne Avenue</t>
  </si>
  <si>
    <t>Brant Street</t>
  </si>
  <si>
    <t>Cottonwood Drive</t>
  </si>
  <si>
    <t>Allison Drive</t>
  </si>
  <si>
    <t>Comfort Lane</t>
  </si>
  <si>
    <t>Kentucky Avenue</t>
  </si>
  <si>
    <t>Portrush Drive</t>
  </si>
  <si>
    <t>Marquette Street</t>
  </si>
  <si>
    <t>Maple Street</t>
  </si>
  <si>
    <t>Whitfield Drive</t>
  </si>
  <si>
    <t>Andrepont Road</t>
  </si>
  <si>
    <t>Perkins Road</t>
  </si>
  <si>
    <t>Woods Road</t>
  </si>
  <si>
    <t>Ashland Drive</t>
  </si>
  <si>
    <t>Hwy 65 South</t>
  </si>
  <si>
    <t>Abbeville, LA  70510</t>
  </si>
  <si>
    <t>Bogalusa, LA  70427</t>
  </si>
  <si>
    <t>Cameron, LA  70631</t>
  </si>
  <si>
    <t>DeRidder, LA  70634</t>
  </si>
  <si>
    <t>Jennings, LA  70546</t>
  </si>
  <si>
    <t>Kenner, LA  70065</t>
  </si>
  <si>
    <t>LaPlace, LA  70068</t>
  </si>
  <si>
    <t>Mandeville, LA  70471</t>
  </si>
  <si>
    <t>Morgan City, LA  70380</t>
  </si>
  <si>
    <t>Natchitoches, LA  71457</t>
  </si>
  <si>
    <t>Opelousas, LA  70570</t>
  </si>
  <si>
    <t>Prairieville, LA  70769</t>
  </si>
  <si>
    <t>Ruston, LA  71270</t>
  </si>
  <si>
    <t>Thibodaux, LA  70301</t>
  </si>
  <si>
    <t>Transylvania, LA  71286</t>
  </si>
  <si>
    <t>Denham Springs, LA  70726</t>
  </si>
  <si>
    <t>1.  Abbeville</t>
  </si>
  <si>
    <t>2.  Alexandria</t>
  </si>
  <si>
    <t>3.  Batchelor  ("Middle Rural Example")</t>
  </si>
  <si>
    <t>4.  Baton Rouge</t>
  </si>
  <si>
    <t>5.  Bogalusa</t>
  </si>
  <si>
    <t>6.  Cameron ("South Rural Example")</t>
  </si>
  <si>
    <t>7.  Chalmette</t>
  </si>
  <si>
    <t>8.  Denham Springs</t>
  </si>
  <si>
    <t>9.  DeRidder</t>
  </si>
  <si>
    <t>10. Hammond</t>
  </si>
  <si>
    <t>11. Houma</t>
  </si>
  <si>
    <t>12. Jennings</t>
  </si>
  <si>
    <t>13. Kenner</t>
  </si>
  <si>
    <t>Location</t>
  </si>
  <si>
    <t>LOCATION CRITERIA</t>
  </si>
  <si>
    <t>17. Mandeville</t>
  </si>
  <si>
    <t>18. Metairie</t>
  </si>
  <si>
    <t>19. Monroe</t>
  </si>
  <si>
    <t>20. Morgan City</t>
  </si>
  <si>
    <t>21. Natchitoches</t>
  </si>
  <si>
    <t>22. New Iberia</t>
  </si>
  <si>
    <t>23. New Orleans</t>
  </si>
  <si>
    <t>24. Opelousas</t>
  </si>
  <si>
    <t>25. Prairieville</t>
  </si>
  <si>
    <t>27. Shreveport</t>
  </si>
  <si>
    <t>26. Ruston</t>
  </si>
  <si>
    <t>28. Slidell</t>
  </si>
  <si>
    <t>29. Thibodaux</t>
  </si>
  <si>
    <t>30. Transylvania ("North Rural Example")</t>
  </si>
  <si>
    <t>3.  Batchelor</t>
  </si>
  <si>
    <t>6.  Cameron</t>
  </si>
  <si>
    <t>30. Transylvania</t>
  </si>
  <si>
    <t>14. Lafayette</t>
  </si>
  <si>
    <t>15. Lake Charles</t>
  </si>
  <si>
    <t>16. LaPlace</t>
  </si>
  <si>
    <t>EXAMPLE 11</t>
  </si>
  <si>
    <t>EXAMPLE 12</t>
  </si>
  <si>
    <t>"Older $150K</t>
  </si>
  <si>
    <t>"New $300K</t>
  </si>
  <si>
    <t>*** - For Examples 11 and 12, assume no wind mitigation features beyond the Louisiana building code requirements for homes built after 01/01/07.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</si>
</sst>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_)"/>
    <numFmt numFmtId="166" formatCode="hh:mm\ AM/PM_)"/>
    <numFmt numFmtId="167" formatCode="[$-409]dddd\,\ mmmm\ dd\,\ yyyy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 quotePrefix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7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1" fillId="0" borderId="0" xfId="0" applyFont="1" applyAlignment="1" quotePrefix="1">
      <alignment/>
    </xf>
    <xf numFmtId="0" fontId="6" fillId="0" borderId="14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 quotePrefix="1">
      <alignment/>
    </xf>
    <xf numFmtId="0" fontId="50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horizontal="left" wrapText="1"/>
    </xf>
    <xf numFmtId="0" fontId="50" fillId="0" borderId="24" xfId="0" applyFont="1" applyBorder="1" applyAlignment="1">
      <alignment wrapText="1"/>
    </xf>
    <xf numFmtId="0" fontId="50" fillId="0" borderId="25" xfId="0" applyFont="1" applyBorder="1" applyAlignment="1">
      <alignment horizontal="left" wrapText="1"/>
    </xf>
    <xf numFmtId="0" fontId="50" fillId="0" borderId="23" xfId="0" applyFont="1" applyBorder="1" applyAlignment="1">
      <alignment horizontal="left"/>
    </xf>
    <xf numFmtId="0" fontId="50" fillId="0" borderId="26" xfId="0" applyFont="1" applyBorder="1" applyAlignment="1">
      <alignment wrapText="1"/>
    </xf>
    <xf numFmtId="164" fontId="50" fillId="0" borderId="13" xfId="0" applyNumberFormat="1" applyFont="1" applyBorder="1" applyAlignment="1" quotePrefix="1">
      <alignment horizontal="left" wrapText="1"/>
    </xf>
    <xf numFmtId="0" fontId="50" fillId="0" borderId="13" xfId="0" applyFont="1" applyBorder="1" applyAlignment="1" quotePrefix="1">
      <alignment horizontal="left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0" fillId="0" borderId="13" xfId="0" applyFont="1" applyBorder="1" applyAlignment="1">
      <alignment horizontal="left" wrapText="1"/>
    </xf>
    <xf numFmtId="0" fontId="51" fillId="0" borderId="26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50" fillId="0" borderId="27" xfId="0" applyFont="1" applyBorder="1" applyAlignment="1">
      <alignment wrapText="1"/>
    </xf>
    <xf numFmtId="0" fontId="50" fillId="0" borderId="28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8" fillId="0" borderId="14" xfId="0" applyFont="1" applyBorder="1" applyAlignment="1">
      <alignment/>
    </xf>
    <xf numFmtId="0" fontId="52" fillId="0" borderId="13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left"/>
    </xf>
    <xf numFmtId="164" fontId="52" fillId="0" borderId="13" xfId="0" applyNumberFormat="1" applyFont="1" applyBorder="1" applyAlignment="1" quotePrefix="1">
      <alignment horizontal="left" wrapText="1"/>
    </xf>
    <xf numFmtId="0" fontId="52" fillId="0" borderId="13" xfId="0" applyFont="1" applyBorder="1" applyAlignment="1" quotePrefix="1">
      <alignment horizontal="left" wrapText="1"/>
    </xf>
    <xf numFmtId="164" fontId="52" fillId="0" borderId="23" xfId="0" applyNumberFormat="1" applyFont="1" applyBorder="1" applyAlignment="1" quotePrefix="1">
      <alignment horizontal="left" wrapText="1"/>
    </xf>
    <xf numFmtId="0" fontId="52" fillId="0" borderId="23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0" fontId="50" fillId="0" borderId="28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2" fillId="0" borderId="30" xfId="0" applyFont="1" applyBorder="1" applyAlignment="1">
      <alignment horizontal="left" wrapText="1"/>
    </xf>
    <xf numFmtId="0" fontId="52" fillId="0" borderId="31" xfId="0" applyFont="1" applyBorder="1" applyAlignment="1">
      <alignment horizontal="left" wrapText="1"/>
    </xf>
    <xf numFmtId="0" fontId="11" fillId="0" borderId="20" xfId="0" applyNumberFormat="1" applyFont="1" applyBorder="1" applyAlignment="1">
      <alignment horizontal="right" wrapText="1"/>
    </xf>
    <xf numFmtId="0" fontId="1" fillId="0" borderId="2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4" width="22.7109375" style="0" customWidth="1"/>
    <col min="5" max="8" width="16.7109375" style="0" customWidth="1"/>
    <col min="9" max="9" width="25.7109375" style="0" customWidth="1"/>
  </cols>
  <sheetData>
    <row r="1" spans="1:8" ht="12.75">
      <c r="A1" s="2" t="s">
        <v>19</v>
      </c>
      <c r="H1" s="7" t="s">
        <v>80</v>
      </c>
    </row>
    <row r="2" spans="1:8" ht="12.75">
      <c r="A2" s="2" t="s">
        <v>50</v>
      </c>
      <c r="H2" s="7" t="s">
        <v>131</v>
      </c>
    </row>
    <row r="4" spans="4:5" ht="12.75">
      <c r="D4" s="80" t="s">
        <v>130</v>
      </c>
      <c r="E4" s="80"/>
    </row>
    <row r="5" spans="4:5" ht="12.75">
      <c r="D5" s="62" t="s">
        <v>117</v>
      </c>
      <c r="E5" s="62"/>
    </row>
    <row r="6" ht="12.75">
      <c r="C6" s="62"/>
    </row>
    <row r="7" ht="12.75">
      <c r="C7" s="63"/>
    </row>
    <row r="9" ht="12.75">
      <c r="A9" s="5" t="s">
        <v>57</v>
      </c>
    </row>
    <row r="10" ht="12.75">
      <c r="A10" s="5"/>
    </row>
    <row r="11" spans="1:7" ht="12.75">
      <c r="A11" s="8"/>
      <c r="B11" s="27"/>
      <c r="C11" s="27"/>
      <c r="D11" s="27"/>
      <c r="E11" s="28"/>
      <c r="F11" s="6"/>
      <c r="G11" s="6"/>
    </row>
    <row r="12" spans="1:7" ht="12.75">
      <c r="A12" s="29" t="s">
        <v>62</v>
      </c>
      <c r="B12" s="53"/>
      <c r="C12" s="3"/>
      <c r="D12" s="6"/>
      <c r="E12" s="14"/>
      <c r="F12" s="6"/>
      <c r="G12" s="6"/>
    </row>
    <row r="13" spans="1:7" ht="12.75">
      <c r="A13" s="10"/>
      <c r="B13" s="54"/>
      <c r="C13" s="6"/>
      <c r="D13" s="6"/>
      <c r="E13" s="14"/>
      <c r="F13" s="6"/>
      <c r="G13" s="6"/>
    </row>
    <row r="14" spans="1:7" ht="12.75">
      <c r="A14" s="29" t="s">
        <v>63</v>
      </c>
      <c r="B14" s="53"/>
      <c r="C14" s="3"/>
      <c r="D14" s="6"/>
      <c r="E14" s="14"/>
      <c r="F14" s="6"/>
      <c r="G14" s="6"/>
    </row>
    <row r="15" spans="1:7" ht="12.75">
      <c r="A15" s="47"/>
      <c r="B15" s="3"/>
      <c r="C15" s="4"/>
      <c r="D15" s="3"/>
      <c r="E15" s="30"/>
      <c r="F15" s="46"/>
      <c r="G15" s="4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11" t="s">
        <v>58</v>
      </c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8"/>
      <c r="B21" s="27"/>
      <c r="C21" s="27"/>
      <c r="D21" s="27"/>
      <c r="E21" s="28"/>
      <c r="F21" s="6"/>
      <c r="G21" s="6"/>
    </row>
    <row r="22" spans="1:7" ht="12.75">
      <c r="A22" s="29"/>
      <c r="B22" s="48" t="s">
        <v>56</v>
      </c>
      <c r="C22" s="6"/>
      <c r="D22" s="92" t="s">
        <v>59</v>
      </c>
      <c r="E22" s="50"/>
      <c r="F22" s="92"/>
      <c r="G22" s="92"/>
    </row>
    <row r="23" spans="1:7" ht="12.75">
      <c r="A23" s="10"/>
      <c r="B23" s="6"/>
      <c r="C23" s="6"/>
      <c r="D23" s="6"/>
      <c r="E23" s="14"/>
      <c r="F23" s="6"/>
      <c r="G23" s="6"/>
    </row>
    <row r="24" spans="1:7" ht="12.75">
      <c r="A24" s="29" t="s">
        <v>52</v>
      </c>
      <c r="B24" s="53"/>
      <c r="C24" s="54"/>
      <c r="D24" s="53"/>
      <c r="E24" s="100"/>
      <c r="F24" s="93"/>
      <c r="G24" s="93"/>
    </row>
    <row r="25" spans="1:7" ht="12.75">
      <c r="A25" s="10"/>
      <c r="B25" s="54"/>
      <c r="C25" s="54"/>
      <c r="D25" s="54"/>
      <c r="E25" s="55"/>
      <c r="F25" s="54"/>
      <c r="G25" s="54"/>
    </row>
    <row r="26" spans="1:7" ht="12.75">
      <c r="A26" s="29" t="s">
        <v>53</v>
      </c>
      <c r="B26" s="53"/>
      <c r="C26" s="54"/>
      <c r="D26" s="53"/>
      <c r="E26" s="100"/>
      <c r="F26" s="93"/>
      <c r="G26" s="93"/>
    </row>
    <row r="27" spans="1:7" ht="12.75">
      <c r="A27" s="10"/>
      <c r="B27" s="54"/>
      <c r="C27" s="54"/>
      <c r="D27" s="54"/>
      <c r="E27" s="55"/>
      <c r="F27" s="54"/>
      <c r="G27" s="54"/>
    </row>
    <row r="28" spans="1:7" ht="12.75">
      <c r="A28" s="29" t="s">
        <v>54</v>
      </c>
      <c r="B28" s="53"/>
      <c r="C28" s="54"/>
      <c r="D28" s="53"/>
      <c r="E28" s="100"/>
      <c r="F28" s="93"/>
      <c r="G28" s="93"/>
    </row>
    <row r="29" spans="1:7" ht="12.75">
      <c r="A29" s="10"/>
      <c r="B29" s="54"/>
      <c r="C29" s="54"/>
      <c r="D29" s="54"/>
      <c r="E29" s="55"/>
      <c r="F29" s="54"/>
      <c r="G29" s="54"/>
    </row>
    <row r="30" spans="1:7" ht="12.75">
      <c r="A30" s="29" t="s">
        <v>55</v>
      </c>
      <c r="B30" s="53"/>
      <c r="C30" s="54"/>
      <c r="D30" s="53"/>
      <c r="E30" s="100"/>
      <c r="F30" s="93"/>
      <c r="G30" s="93"/>
    </row>
    <row r="31" spans="1:7" ht="12.75">
      <c r="A31" s="32"/>
      <c r="B31" s="33"/>
      <c r="C31" s="33"/>
      <c r="D31" s="4"/>
      <c r="E31" s="31"/>
      <c r="F31" s="6"/>
      <c r="G31" s="6"/>
    </row>
    <row r="32" spans="1:7" ht="12.75">
      <c r="A32" s="6"/>
      <c r="B32" s="52"/>
      <c r="C32" s="52"/>
      <c r="D32" s="6"/>
      <c r="E32" s="6"/>
      <c r="F32" s="6"/>
      <c r="G32" s="6"/>
    </row>
    <row r="33" spans="1:7" ht="12.75">
      <c r="A33" s="6"/>
      <c r="B33" s="52"/>
      <c r="C33" s="52"/>
      <c r="D33" s="6"/>
      <c r="E33" s="6"/>
      <c r="F33" s="6"/>
      <c r="G33" s="6"/>
    </row>
    <row r="34" ht="12.75">
      <c r="A34" s="49"/>
    </row>
    <row r="35" ht="12.75">
      <c r="A35" s="5" t="s">
        <v>60</v>
      </c>
    </row>
    <row r="36" ht="12.75">
      <c r="A36" s="49"/>
    </row>
    <row r="37" spans="1:7" ht="12.75">
      <c r="A37" s="8"/>
      <c r="B37" s="27"/>
      <c r="C37" s="27"/>
      <c r="D37" s="27"/>
      <c r="E37" s="28"/>
      <c r="F37" s="6"/>
      <c r="G37" s="6"/>
    </row>
    <row r="38" spans="1:7" ht="15" customHeight="1">
      <c r="A38" s="58"/>
      <c r="B38" s="57" t="s">
        <v>77</v>
      </c>
      <c r="C38" s="6"/>
      <c r="D38" s="6"/>
      <c r="E38" s="14"/>
      <c r="F38" s="6"/>
      <c r="G38" s="6"/>
    </row>
    <row r="39" spans="1:7" ht="15" customHeight="1">
      <c r="A39" s="59" t="s">
        <v>66</v>
      </c>
      <c r="B39" s="57" t="s">
        <v>78</v>
      </c>
      <c r="C39" s="6"/>
      <c r="D39" s="6"/>
      <c r="E39" s="14"/>
      <c r="F39" s="6"/>
      <c r="G39" s="6"/>
    </row>
    <row r="40" spans="1:7" ht="15" customHeight="1">
      <c r="A40" s="51"/>
      <c r="B40" s="57" t="s">
        <v>79</v>
      </c>
      <c r="C40" s="6"/>
      <c r="D40" s="6"/>
      <c r="E40" s="14"/>
      <c r="F40" s="6"/>
      <c r="G40" s="6"/>
    </row>
    <row r="41" spans="1:7" ht="12.75">
      <c r="A41" s="51"/>
      <c r="B41" s="6"/>
      <c r="C41" s="6"/>
      <c r="D41" s="6"/>
      <c r="E41" s="14"/>
      <c r="F41" s="6"/>
      <c r="G41" s="6"/>
    </row>
    <row r="42" spans="1:7" ht="12.75">
      <c r="A42" s="51"/>
      <c r="B42" s="6"/>
      <c r="C42" s="6"/>
      <c r="D42" s="6"/>
      <c r="E42" s="14"/>
      <c r="F42" s="6"/>
      <c r="G42" s="6"/>
    </row>
    <row r="43" spans="1:7" ht="12.75">
      <c r="A43" s="29" t="s">
        <v>64</v>
      </c>
      <c r="B43" s="56"/>
      <c r="C43" s="3"/>
      <c r="D43" s="6"/>
      <c r="E43" s="14"/>
      <c r="F43" s="6"/>
      <c r="G43" s="6"/>
    </row>
    <row r="44" spans="1:7" ht="12.75">
      <c r="A44" s="10"/>
      <c r="B44" s="6"/>
      <c r="C44" s="6"/>
      <c r="D44" s="6"/>
      <c r="E44" s="14"/>
      <c r="F44" s="6"/>
      <c r="G44" s="6"/>
    </row>
    <row r="45" spans="1:7" ht="12.75">
      <c r="A45" s="29" t="s">
        <v>65</v>
      </c>
      <c r="B45" s="64"/>
      <c r="C45" s="3"/>
      <c r="D45" s="6"/>
      <c r="E45" s="14"/>
      <c r="F45" s="6"/>
      <c r="G45" s="6"/>
    </row>
    <row r="46" spans="1:7" ht="12.75">
      <c r="A46" s="47"/>
      <c r="B46" s="3"/>
      <c r="C46" s="4"/>
      <c r="D46" s="3"/>
      <c r="E46" s="30"/>
      <c r="F46" s="46"/>
      <c r="G46" s="46"/>
    </row>
    <row r="47" spans="1:7" ht="12.75">
      <c r="A47" s="52"/>
      <c r="B47" s="46"/>
      <c r="C47" s="6"/>
      <c r="D47" s="46"/>
      <c r="E47" s="46"/>
      <c r="F47" s="46"/>
      <c r="G47" s="46"/>
    </row>
    <row r="48" ht="12.75">
      <c r="A48" s="49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8" ht="12.75">
      <c r="A60" t="str">
        <f ca="1">CELL("filename",A61)</f>
        <v>C:\Users\ssmith1\AppData\Local\Microsoft\Windows\Temporary Internet Files\Content.IE5\H41GM0MO\[Exhibit E - 2013.xls]Basic Information</v>
      </c>
      <c r="H60" s="39">
        <f ca="1">NOW()</f>
        <v>41535.613916898146</v>
      </c>
    </row>
    <row r="61" spans="1:8" ht="12.75">
      <c r="A61" t="s">
        <v>155</v>
      </c>
      <c r="H61" s="40">
        <f ca="1">NOW()</f>
        <v>41535.613916898146</v>
      </c>
    </row>
  </sheetData>
  <sheetProtection/>
  <printOptions/>
  <pageMargins left="0.75" right="0.75" top="0.5" bottom="0.5" header="0.5" footer="0.5"/>
  <pageSetup horizontalDpi="600" verticalDpi="600" orientation="landscape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20.7109375" style="0" customWidth="1"/>
    <col min="3" max="13" width="14.7109375" style="0" customWidth="1"/>
    <col min="14" max="15" width="17.7109375" style="0" customWidth="1"/>
  </cols>
  <sheetData>
    <row r="1" spans="1:13" ht="12.75">
      <c r="A1" s="2" t="s">
        <v>19</v>
      </c>
      <c r="M1" s="7" t="s">
        <v>80</v>
      </c>
    </row>
    <row r="2" spans="1:13" ht="12.75">
      <c r="A2" s="2" t="s">
        <v>50</v>
      </c>
      <c r="M2" s="7" t="s">
        <v>132</v>
      </c>
    </row>
    <row r="5" spans="5:6" ht="12.75">
      <c r="E5" s="2" t="s">
        <v>128</v>
      </c>
      <c r="F5" s="2"/>
    </row>
    <row r="6" spans="5:6" ht="12.75">
      <c r="E6" s="5" t="s">
        <v>129</v>
      </c>
      <c r="F6" s="5"/>
    </row>
    <row r="7" ht="12.75">
      <c r="D7" s="5"/>
    </row>
    <row r="8" spans="1:13" ht="12.75">
      <c r="A8" s="17"/>
      <c r="B8" s="22" t="s">
        <v>13</v>
      </c>
      <c r="C8" s="22" t="s">
        <v>14</v>
      </c>
      <c r="D8" s="22" t="s">
        <v>15</v>
      </c>
      <c r="E8" s="22" t="s">
        <v>16</v>
      </c>
      <c r="F8" s="22" t="s">
        <v>17</v>
      </c>
      <c r="G8" s="22" t="s">
        <v>121</v>
      </c>
      <c r="H8" s="22" t="s">
        <v>124</v>
      </c>
      <c r="I8" s="22" t="s">
        <v>145</v>
      </c>
      <c r="J8" s="9" t="s">
        <v>146</v>
      </c>
      <c r="K8" s="9" t="s">
        <v>156</v>
      </c>
      <c r="L8" s="9" t="s">
        <v>262</v>
      </c>
      <c r="M8" s="9" t="s">
        <v>263</v>
      </c>
    </row>
    <row r="9" spans="1:13" ht="12.75" customHeight="1" thickBot="1">
      <c r="A9" s="18"/>
      <c r="B9" s="19"/>
      <c r="C9" s="19"/>
      <c r="D9" s="19"/>
      <c r="E9" s="19"/>
      <c r="F9" s="19"/>
      <c r="G9" s="12"/>
      <c r="H9" s="12"/>
      <c r="I9" s="12"/>
      <c r="J9" s="12"/>
      <c r="K9" s="12"/>
      <c r="L9" s="12"/>
      <c r="M9" s="12"/>
    </row>
    <row r="10" spans="1:13" ht="12.75" customHeight="1" thickTop="1">
      <c r="A10" s="97" t="s">
        <v>154</v>
      </c>
      <c r="B10" s="98" t="s">
        <v>172</v>
      </c>
      <c r="C10" s="98" t="s">
        <v>170</v>
      </c>
      <c r="D10" s="98" t="s">
        <v>175</v>
      </c>
      <c r="E10" s="98" t="s">
        <v>161</v>
      </c>
      <c r="F10" s="98" t="s">
        <v>163</v>
      </c>
      <c r="G10" s="98" t="s">
        <v>163</v>
      </c>
      <c r="H10" s="98" t="s">
        <v>176</v>
      </c>
      <c r="I10" s="98" t="s">
        <v>165</v>
      </c>
      <c r="J10" s="109" t="s">
        <v>167</v>
      </c>
      <c r="K10" s="109" t="s">
        <v>264</v>
      </c>
      <c r="L10" s="109" t="s">
        <v>265</v>
      </c>
      <c r="M10" s="108" t="s">
        <v>168</v>
      </c>
    </row>
    <row r="11" spans="1:13" ht="12.75" customHeight="1">
      <c r="A11" s="89"/>
      <c r="B11" s="94" t="s">
        <v>173</v>
      </c>
      <c r="C11" s="94" t="s">
        <v>171</v>
      </c>
      <c r="D11" s="94" t="s">
        <v>174</v>
      </c>
      <c r="E11" s="94" t="s">
        <v>162</v>
      </c>
      <c r="F11" s="94" t="s">
        <v>162</v>
      </c>
      <c r="G11" s="94" t="s">
        <v>164</v>
      </c>
      <c r="H11" s="94" t="s">
        <v>177</v>
      </c>
      <c r="I11" s="94" t="s">
        <v>166</v>
      </c>
      <c r="J11" s="110" t="s">
        <v>169</v>
      </c>
      <c r="K11" s="110" t="s">
        <v>169</v>
      </c>
      <c r="L11" s="110" t="s">
        <v>169</v>
      </c>
      <c r="M11" s="85" t="s">
        <v>169</v>
      </c>
    </row>
    <row r="12" spans="1:13" ht="12.7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9"/>
    </row>
    <row r="13" spans="1:13" ht="12.75">
      <c r="A13" s="89" t="s">
        <v>140</v>
      </c>
      <c r="B13" s="90">
        <v>200000</v>
      </c>
      <c r="C13" s="90">
        <v>200000</v>
      </c>
      <c r="D13" s="90">
        <v>200000</v>
      </c>
      <c r="E13" s="90">
        <v>200000</v>
      </c>
      <c r="F13" s="90">
        <v>200000</v>
      </c>
      <c r="G13" s="90">
        <v>200000</v>
      </c>
      <c r="H13" s="90">
        <v>200000</v>
      </c>
      <c r="I13" s="90">
        <v>200000</v>
      </c>
      <c r="J13" s="104">
        <v>100000</v>
      </c>
      <c r="K13" s="104">
        <v>150000</v>
      </c>
      <c r="L13" s="104">
        <v>300000</v>
      </c>
      <c r="M13" s="106">
        <v>400000</v>
      </c>
    </row>
    <row r="14" spans="1:13" ht="12.75">
      <c r="A14" s="89" t="s">
        <v>122</v>
      </c>
      <c r="B14" s="91">
        <v>10</v>
      </c>
      <c r="C14" s="91">
        <v>10</v>
      </c>
      <c r="D14" s="91">
        <v>10</v>
      </c>
      <c r="E14" s="91">
        <v>10</v>
      </c>
      <c r="F14" s="91">
        <v>10</v>
      </c>
      <c r="G14" s="91">
        <v>10</v>
      </c>
      <c r="H14" s="91">
        <v>10</v>
      </c>
      <c r="I14" s="91">
        <v>10</v>
      </c>
      <c r="J14" s="105">
        <v>25</v>
      </c>
      <c r="K14" s="105">
        <v>20</v>
      </c>
      <c r="L14" s="105" t="s">
        <v>25</v>
      </c>
      <c r="M14" s="107" t="s">
        <v>25</v>
      </c>
    </row>
    <row r="15" spans="1:13" ht="12.75">
      <c r="A15" s="89" t="s">
        <v>147</v>
      </c>
      <c r="B15" s="94" t="s">
        <v>120</v>
      </c>
      <c r="C15" s="101" t="s">
        <v>151</v>
      </c>
      <c r="D15" s="94" t="s">
        <v>120</v>
      </c>
      <c r="E15" s="94" t="s">
        <v>120</v>
      </c>
      <c r="F15" s="94" t="s">
        <v>120</v>
      </c>
      <c r="G15" s="94" t="s">
        <v>120</v>
      </c>
      <c r="H15" s="94" t="s">
        <v>120</v>
      </c>
      <c r="I15" s="94" t="s">
        <v>120</v>
      </c>
      <c r="J15" s="94" t="s">
        <v>120</v>
      </c>
      <c r="K15" s="94" t="s">
        <v>120</v>
      </c>
      <c r="L15" s="94" t="s">
        <v>120</v>
      </c>
      <c r="M15" s="85" t="s">
        <v>120</v>
      </c>
    </row>
    <row r="16" spans="1:13" ht="12.75">
      <c r="A16" s="84" t="s">
        <v>148</v>
      </c>
      <c r="B16" s="82" t="s">
        <v>73</v>
      </c>
      <c r="C16" s="82" t="s">
        <v>73</v>
      </c>
      <c r="D16" s="102" t="s">
        <v>152</v>
      </c>
      <c r="E16" s="82" t="s">
        <v>73</v>
      </c>
      <c r="F16" s="82" t="s">
        <v>73</v>
      </c>
      <c r="G16" s="82" t="s">
        <v>73</v>
      </c>
      <c r="H16" s="82" t="s">
        <v>73</v>
      </c>
      <c r="I16" s="82" t="s">
        <v>73</v>
      </c>
      <c r="J16" s="82" t="s">
        <v>73</v>
      </c>
      <c r="K16" s="82" t="s">
        <v>73</v>
      </c>
      <c r="L16" s="82" t="s">
        <v>73</v>
      </c>
      <c r="M16" s="85" t="s">
        <v>73</v>
      </c>
    </row>
    <row r="17" spans="1:13" ht="12.75" customHeight="1">
      <c r="A17" s="84" t="s">
        <v>8</v>
      </c>
      <c r="B17" s="82" t="s">
        <v>144</v>
      </c>
      <c r="C17" s="82" t="s">
        <v>144</v>
      </c>
      <c r="D17" s="82" t="s">
        <v>144</v>
      </c>
      <c r="E17" s="102" t="s">
        <v>153</v>
      </c>
      <c r="F17" s="102" t="s">
        <v>157</v>
      </c>
      <c r="G17" s="82" t="s">
        <v>144</v>
      </c>
      <c r="H17" s="82" t="s">
        <v>144</v>
      </c>
      <c r="I17" s="82" t="s">
        <v>144</v>
      </c>
      <c r="J17" s="82" t="s">
        <v>144</v>
      </c>
      <c r="K17" s="82" t="s">
        <v>144</v>
      </c>
      <c r="L17" s="82" t="s">
        <v>144</v>
      </c>
      <c r="M17" s="85" t="s">
        <v>144</v>
      </c>
    </row>
    <row r="18" spans="1:13" ht="12.75" customHeight="1">
      <c r="A18" s="84" t="s">
        <v>67</v>
      </c>
      <c r="B18" s="82" t="s">
        <v>68</v>
      </c>
      <c r="C18" s="82" t="s">
        <v>68</v>
      </c>
      <c r="D18" s="82" t="s">
        <v>68</v>
      </c>
      <c r="E18" s="82" t="s">
        <v>68</v>
      </c>
      <c r="F18" s="82" t="s">
        <v>68</v>
      </c>
      <c r="G18" s="102" t="s">
        <v>123</v>
      </c>
      <c r="H18" s="82" t="s">
        <v>68</v>
      </c>
      <c r="I18" s="82" t="s">
        <v>68</v>
      </c>
      <c r="J18" s="82" t="s">
        <v>68</v>
      </c>
      <c r="K18" s="82" t="s">
        <v>68</v>
      </c>
      <c r="L18" s="82" t="s">
        <v>68</v>
      </c>
      <c r="M18" s="85" t="s">
        <v>68</v>
      </c>
    </row>
    <row r="19" spans="1:13" ht="12.75" customHeight="1">
      <c r="A19" s="84" t="s">
        <v>141</v>
      </c>
      <c r="B19" s="82" t="s">
        <v>12</v>
      </c>
      <c r="C19" s="83" t="s">
        <v>18</v>
      </c>
      <c r="D19" s="83" t="s">
        <v>12</v>
      </c>
      <c r="E19" s="83" t="s">
        <v>12</v>
      </c>
      <c r="F19" s="83" t="s">
        <v>12</v>
      </c>
      <c r="G19" s="83" t="s">
        <v>12</v>
      </c>
      <c r="H19" s="103" t="s">
        <v>9</v>
      </c>
      <c r="I19" s="83" t="s">
        <v>12</v>
      </c>
      <c r="J19" s="82" t="s">
        <v>12</v>
      </c>
      <c r="K19" s="82" t="s">
        <v>12</v>
      </c>
      <c r="L19" s="82" t="s">
        <v>12</v>
      </c>
      <c r="M19" s="88" t="s">
        <v>12</v>
      </c>
    </row>
    <row r="20" spans="1:13" ht="12.75" customHeight="1">
      <c r="A20" s="84" t="s">
        <v>125</v>
      </c>
      <c r="B20" s="82" t="s">
        <v>18</v>
      </c>
      <c r="C20" s="82" t="s">
        <v>18</v>
      </c>
      <c r="D20" s="82" t="s">
        <v>18</v>
      </c>
      <c r="E20" s="82" t="s">
        <v>18</v>
      </c>
      <c r="F20" s="82" t="s">
        <v>18</v>
      </c>
      <c r="G20" s="82" t="s">
        <v>18</v>
      </c>
      <c r="H20" s="82" t="s">
        <v>18</v>
      </c>
      <c r="I20" s="102" t="s">
        <v>126</v>
      </c>
      <c r="J20" s="82" t="s">
        <v>18</v>
      </c>
      <c r="K20" s="82" t="s">
        <v>18</v>
      </c>
      <c r="L20" s="82" t="s">
        <v>149</v>
      </c>
      <c r="M20" s="85" t="s">
        <v>149</v>
      </c>
    </row>
    <row r="21" spans="1:13" ht="12.75" customHeight="1" thickBot="1">
      <c r="A21" s="86" t="s">
        <v>160</v>
      </c>
      <c r="B21" s="87">
        <v>1800</v>
      </c>
      <c r="C21" s="87">
        <v>1800</v>
      </c>
      <c r="D21" s="87">
        <v>1800</v>
      </c>
      <c r="E21" s="87">
        <v>1800</v>
      </c>
      <c r="F21" s="87">
        <v>1800</v>
      </c>
      <c r="G21" s="87">
        <v>1800</v>
      </c>
      <c r="H21" s="87">
        <v>1800</v>
      </c>
      <c r="I21" s="87">
        <v>1800</v>
      </c>
      <c r="J21" s="111">
        <v>1200</v>
      </c>
      <c r="K21" s="111">
        <v>1500</v>
      </c>
      <c r="L21" s="111">
        <v>2400</v>
      </c>
      <c r="M21" s="112">
        <v>2800</v>
      </c>
    </row>
    <row r="22" spans="1:13" ht="13.5" thickTop="1">
      <c r="A22" s="20"/>
      <c r="B22" s="25"/>
      <c r="C22" s="25"/>
      <c r="D22" s="25"/>
      <c r="E22" s="25"/>
      <c r="F22" s="25"/>
      <c r="G22" s="15"/>
      <c r="H22" s="15"/>
      <c r="I22" s="15"/>
      <c r="J22" s="15"/>
      <c r="K22" s="15"/>
      <c r="L22" s="15"/>
      <c r="M22" s="15"/>
    </row>
    <row r="23" spans="1:13" ht="12.75">
      <c r="A23" s="20"/>
      <c r="B23" s="25"/>
      <c r="C23" s="25"/>
      <c r="D23" s="25"/>
      <c r="E23" s="25"/>
      <c r="F23" s="25"/>
      <c r="G23" s="15"/>
      <c r="H23" s="15"/>
      <c r="I23" s="15"/>
      <c r="J23" s="15"/>
      <c r="K23" s="15"/>
      <c r="L23" s="15"/>
      <c r="M23" s="15"/>
    </row>
    <row r="24" spans="1:13" ht="12.75">
      <c r="A24" s="19" t="s">
        <v>35</v>
      </c>
      <c r="B24" s="18"/>
      <c r="C24" s="18"/>
      <c r="D24" s="18"/>
      <c r="E24" s="18"/>
      <c r="F24" s="18"/>
      <c r="G24" s="14"/>
      <c r="H24" s="14"/>
      <c r="I24" s="14"/>
      <c r="J24" s="14"/>
      <c r="K24" s="14"/>
      <c r="L24" s="14"/>
      <c r="M24" s="14"/>
    </row>
    <row r="25" spans="1:13" ht="12.75">
      <c r="A25" s="45" t="s">
        <v>51</v>
      </c>
      <c r="B25" s="45" t="s">
        <v>127</v>
      </c>
      <c r="C25" s="76" t="s">
        <v>112</v>
      </c>
      <c r="D25" s="76" t="s">
        <v>112</v>
      </c>
      <c r="E25" s="76" t="s">
        <v>112</v>
      </c>
      <c r="F25" s="76" t="s">
        <v>112</v>
      </c>
      <c r="G25" s="76" t="s">
        <v>112</v>
      </c>
      <c r="H25" s="76" t="s">
        <v>112</v>
      </c>
      <c r="I25" s="76" t="s">
        <v>112</v>
      </c>
      <c r="J25" s="76" t="s">
        <v>112</v>
      </c>
      <c r="K25" s="76" t="s">
        <v>112</v>
      </c>
      <c r="L25" s="76" t="s">
        <v>112</v>
      </c>
      <c r="M25" s="76" t="s">
        <v>112</v>
      </c>
    </row>
    <row r="26" spans="1:13" ht="12.75">
      <c r="A26" s="45" t="s">
        <v>111</v>
      </c>
      <c r="B26" s="74" t="s">
        <v>7</v>
      </c>
      <c r="C26" s="76" t="s">
        <v>113</v>
      </c>
      <c r="D26" s="76" t="s">
        <v>113</v>
      </c>
      <c r="E26" s="76" t="s">
        <v>113</v>
      </c>
      <c r="F26" s="76" t="s">
        <v>113</v>
      </c>
      <c r="G26" s="76" t="s">
        <v>113</v>
      </c>
      <c r="H26" s="76" t="s">
        <v>113</v>
      </c>
      <c r="I26" s="76" t="s">
        <v>113</v>
      </c>
      <c r="J26" s="76" t="s">
        <v>113</v>
      </c>
      <c r="K26" s="76" t="s">
        <v>113</v>
      </c>
      <c r="L26" s="76" t="s">
        <v>113</v>
      </c>
      <c r="M26" s="76" t="s">
        <v>113</v>
      </c>
    </row>
    <row r="27" spans="1:13" ht="12.75">
      <c r="A27" s="20" t="s">
        <v>70</v>
      </c>
      <c r="B27" s="24" t="s">
        <v>61</v>
      </c>
      <c r="C27" s="77" t="s">
        <v>13</v>
      </c>
      <c r="D27" s="77" t="s">
        <v>13</v>
      </c>
      <c r="E27" s="77" t="s">
        <v>13</v>
      </c>
      <c r="F27" s="77" t="s">
        <v>13</v>
      </c>
      <c r="G27" s="77" t="s">
        <v>13</v>
      </c>
      <c r="H27" s="77" t="s">
        <v>13</v>
      </c>
      <c r="I27" s="77" t="s">
        <v>13</v>
      </c>
      <c r="J27" s="77" t="s">
        <v>13</v>
      </c>
      <c r="K27" s="77" t="s">
        <v>13</v>
      </c>
      <c r="L27" s="77" t="s">
        <v>13</v>
      </c>
      <c r="M27" s="77" t="s">
        <v>13</v>
      </c>
    </row>
    <row r="28" spans="1:13" ht="12.75">
      <c r="A28" s="20" t="s">
        <v>137</v>
      </c>
      <c r="B28" s="25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2.75">
      <c r="A29" s="20" t="s">
        <v>23</v>
      </c>
      <c r="B29" s="24" t="s">
        <v>24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20" t="s">
        <v>108</v>
      </c>
      <c r="B30" s="75" t="s">
        <v>109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0" t="s">
        <v>105</v>
      </c>
      <c r="B31" s="24" t="s">
        <v>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0" t="s">
        <v>106</v>
      </c>
      <c r="B32" s="70" t="s">
        <v>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69" t="s">
        <v>103</v>
      </c>
      <c r="B33" s="70" t="s">
        <v>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0"/>
      <c r="B34" s="2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1" t="s">
        <v>26</v>
      </c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69" t="s">
        <v>102</v>
      </c>
      <c r="B36" s="25" t="s">
        <v>9</v>
      </c>
      <c r="C36" s="76" t="s">
        <v>112</v>
      </c>
      <c r="D36" s="76" t="s">
        <v>112</v>
      </c>
      <c r="E36" s="76" t="s">
        <v>112</v>
      </c>
      <c r="F36" s="76" t="s">
        <v>112</v>
      </c>
      <c r="G36" s="76" t="s">
        <v>112</v>
      </c>
      <c r="H36" s="76" t="s">
        <v>112</v>
      </c>
      <c r="I36" s="76" t="s">
        <v>112</v>
      </c>
      <c r="J36" s="76" t="s">
        <v>112</v>
      </c>
      <c r="K36" s="76" t="s">
        <v>112</v>
      </c>
      <c r="L36" s="76" t="s">
        <v>112</v>
      </c>
      <c r="M36" s="76" t="s">
        <v>112</v>
      </c>
    </row>
    <row r="37" spans="1:13" ht="12.75">
      <c r="A37" s="20" t="s">
        <v>20</v>
      </c>
      <c r="B37" s="25" t="s">
        <v>9</v>
      </c>
      <c r="C37" s="76" t="s">
        <v>113</v>
      </c>
      <c r="D37" s="76" t="s">
        <v>113</v>
      </c>
      <c r="E37" s="76" t="s">
        <v>113</v>
      </c>
      <c r="F37" s="76" t="s">
        <v>113</v>
      </c>
      <c r="G37" s="76" t="s">
        <v>113</v>
      </c>
      <c r="H37" s="76" t="s">
        <v>113</v>
      </c>
      <c r="I37" s="76" t="s">
        <v>113</v>
      </c>
      <c r="J37" s="76" t="s">
        <v>113</v>
      </c>
      <c r="K37" s="76" t="s">
        <v>113</v>
      </c>
      <c r="L37" s="76" t="s">
        <v>113</v>
      </c>
      <c r="M37" s="76" t="s">
        <v>113</v>
      </c>
    </row>
    <row r="38" spans="1:13" ht="12.75">
      <c r="A38" s="20" t="s">
        <v>21</v>
      </c>
      <c r="B38" s="25" t="s">
        <v>9</v>
      </c>
      <c r="C38" s="77" t="s">
        <v>13</v>
      </c>
      <c r="D38" s="77" t="s">
        <v>13</v>
      </c>
      <c r="E38" s="77" t="s">
        <v>13</v>
      </c>
      <c r="F38" s="77" t="s">
        <v>13</v>
      </c>
      <c r="G38" s="77" t="s">
        <v>13</v>
      </c>
      <c r="H38" s="77" t="s">
        <v>13</v>
      </c>
      <c r="I38" s="77" t="s">
        <v>13</v>
      </c>
      <c r="J38" s="77" t="s">
        <v>13</v>
      </c>
      <c r="K38" s="77" t="s">
        <v>13</v>
      </c>
      <c r="L38" s="77" t="s">
        <v>13</v>
      </c>
      <c r="M38" s="77" t="s">
        <v>13</v>
      </c>
    </row>
    <row r="39" spans="1:13" ht="12.75">
      <c r="A39" s="20" t="s">
        <v>22</v>
      </c>
      <c r="B39" s="25" t="s">
        <v>18</v>
      </c>
      <c r="C39" s="25"/>
      <c r="D39" s="25"/>
      <c r="E39" s="25"/>
      <c r="F39" s="25"/>
      <c r="G39" s="15"/>
      <c r="H39" s="15"/>
      <c r="I39" s="15"/>
      <c r="J39" s="15"/>
      <c r="K39" s="15"/>
      <c r="L39" s="15"/>
      <c r="M39" s="15"/>
    </row>
    <row r="40" spans="1:13" ht="12.75">
      <c r="A40" s="20"/>
      <c r="B40" s="25"/>
      <c r="C40" s="25"/>
      <c r="D40" s="25"/>
      <c r="E40" s="25"/>
      <c r="F40" s="25"/>
      <c r="G40" s="15"/>
      <c r="H40" s="15"/>
      <c r="I40" s="15"/>
      <c r="J40" s="15"/>
      <c r="K40" s="15"/>
      <c r="L40" s="15"/>
      <c r="M40" s="15"/>
    </row>
    <row r="41" spans="1:13" ht="12.75">
      <c r="A41" s="21" t="s">
        <v>97</v>
      </c>
      <c r="B41" s="24"/>
      <c r="D41" s="24"/>
      <c r="E41" s="25"/>
      <c r="F41" s="25"/>
      <c r="G41" s="15"/>
      <c r="H41" s="15"/>
      <c r="I41" s="15"/>
      <c r="J41" s="15"/>
      <c r="K41" s="15"/>
      <c r="L41" s="15"/>
      <c r="M41" s="15"/>
    </row>
    <row r="42" spans="1:13" ht="12.75">
      <c r="A42" s="26" t="s">
        <v>71</v>
      </c>
      <c r="B42" s="25" t="s">
        <v>72</v>
      </c>
      <c r="C42" s="76" t="s">
        <v>112</v>
      </c>
      <c r="D42" s="76" t="s">
        <v>112</v>
      </c>
      <c r="E42" s="76" t="s">
        <v>112</v>
      </c>
      <c r="F42" s="76" t="s">
        <v>112</v>
      </c>
      <c r="G42" s="76" t="s">
        <v>112</v>
      </c>
      <c r="H42" s="76" t="s">
        <v>112</v>
      </c>
      <c r="I42" s="76" t="s">
        <v>112</v>
      </c>
      <c r="J42" s="76" t="s">
        <v>112</v>
      </c>
      <c r="K42" s="76" t="s">
        <v>112</v>
      </c>
      <c r="L42" s="76" t="s">
        <v>112</v>
      </c>
      <c r="M42" s="76" t="s">
        <v>112</v>
      </c>
    </row>
    <row r="43" spans="1:13" ht="12.75">
      <c r="A43" s="20" t="s">
        <v>114</v>
      </c>
      <c r="B43" s="24" t="s">
        <v>12</v>
      </c>
      <c r="C43" s="76" t="s">
        <v>113</v>
      </c>
      <c r="D43" s="76" t="s">
        <v>113</v>
      </c>
      <c r="E43" s="76" t="s">
        <v>113</v>
      </c>
      <c r="F43" s="76" t="s">
        <v>113</v>
      </c>
      <c r="G43" s="76" t="s">
        <v>113</v>
      </c>
      <c r="H43" s="76" t="s">
        <v>113</v>
      </c>
      <c r="I43" s="76" t="s">
        <v>113</v>
      </c>
      <c r="J43" s="76" t="s">
        <v>113</v>
      </c>
      <c r="K43" s="76" t="s">
        <v>113</v>
      </c>
      <c r="L43" s="76" t="s">
        <v>113</v>
      </c>
      <c r="M43" s="76" t="s">
        <v>113</v>
      </c>
    </row>
    <row r="44" spans="1:13" ht="12.75">
      <c r="A44" s="69" t="s">
        <v>159</v>
      </c>
      <c r="B44" s="25">
        <v>1</v>
      </c>
      <c r="C44" s="77" t="s">
        <v>13</v>
      </c>
      <c r="D44" s="77" t="s">
        <v>13</v>
      </c>
      <c r="E44" s="77" t="s">
        <v>13</v>
      </c>
      <c r="F44" s="77" t="s">
        <v>13</v>
      </c>
      <c r="G44" s="77" t="s">
        <v>13</v>
      </c>
      <c r="H44" s="77" t="s">
        <v>13</v>
      </c>
      <c r="I44" s="77" t="s">
        <v>13</v>
      </c>
      <c r="J44" s="77" t="s">
        <v>13</v>
      </c>
      <c r="K44" s="77" t="s">
        <v>13</v>
      </c>
      <c r="L44" s="77" t="s">
        <v>13</v>
      </c>
      <c r="M44" s="77" t="s">
        <v>13</v>
      </c>
    </row>
    <row r="45" spans="1:13" ht="12.75">
      <c r="A45" s="20" t="s">
        <v>100</v>
      </c>
      <c r="B45" s="24" t="s">
        <v>101</v>
      </c>
      <c r="C45" s="25"/>
      <c r="D45" s="25"/>
      <c r="E45" s="25"/>
      <c r="F45" s="25"/>
      <c r="G45" s="15"/>
      <c r="H45" s="15"/>
      <c r="I45" s="15"/>
      <c r="J45" s="15"/>
      <c r="K45" s="15"/>
      <c r="L45" s="15"/>
      <c r="M45" s="15"/>
    </row>
    <row r="46" spans="1:13" ht="12.75">
      <c r="A46" s="20" t="s">
        <v>74</v>
      </c>
      <c r="B46" s="25">
        <v>40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2.75">
      <c r="A47" s="20" t="s">
        <v>75</v>
      </c>
      <c r="B47" s="25" t="s">
        <v>76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2.75">
      <c r="A48" s="20" t="s">
        <v>98</v>
      </c>
      <c r="B48" s="24" t="s">
        <v>18</v>
      </c>
      <c r="C48" s="67"/>
      <c r="D48" s="24"/>
      <c r="E48" s="25"/>
      <c r="F48" s="25"/>
      <c r="G48" s="15"/>
      <c r="H48" s="15"/>
      <c r="I48" s="15"/>
      <c r="J48" s="15"/>
      <c r="K48" s="15"/>
      <c r="L48" s="15"/>
      <c r="M48" s="15"/>
    </row>
    <row r="49" spans="1:13" ht="12.75">
      <c r="A49" s="20" t="s">
        <v>104</v>
      </c>
      <c r="B49" s="24" t="s">
        <v>18</v>
      </c>
      <c r="C49" s="67"/>
      <c r="D49" s="24"/>
      <c r="E49" s="25"/>
      <c r="F49" s="25"/>
      <c r="G49" s="15"/>
      <c r="H49" s="15"/>
      <c r="I49" s="15"/>
      <c r="J49" s="15"/>
      <c r="K49" s="15"/>
      <c r="L49" s="15"/>
      <c r="M49" s="15"/>
    </row>
    <row r="50" spans="1:13" ht="12.75">
      <c r="A50" s="20" t="s">
        <v>99</v>
      </c>
      <c r="B50" s="25" t="s">
        <v>18</v>
      </c>
      <c r="C50" s="67"/>
      <c r="D50" s="24"/>
      <c r="E50" s="25"/>
      <c r="F50" s="25"/>
      <c r="G50" s="15"/>
      <c r="H50" s="15"/>
      <c r="I50" s="15"/>
      <c r="J50" s="15"/>
      <c r="K50" s="15"/>
      <c r="L50" s="15"/>
      <c r="M50" s="15"/>
    </row>
    <row r="51" spans="1:13" ht="12.75">
      <c r="A51" s="20" t="s">
        <v>10</v>
      </c>
      <c r="B51" s="25" t="s">
        <v>11</v>
      </c>
      <c r="C51" s="25"/>
      <c r="D51" s="25"/>
      <c r="E51" s="25"/>
      <c r="F51" s="25"/>
      <c r="G51" s="15"/>
      <c r="H51" s="15"/>
      <c r="I51" s="15"/>
      <c r="J51" s="15"/>
      <c r="K51" s="15"/>
      <c r="L51" s="15"/>
      <c r="M51" s="15"/>
    </row>
    <row r="52" spans="1:13" ht="12.75">
      <c r="A52" s="20" t="s">
        <v>115</v>
      </c>
      <c r="B52" s="25" t="s">
        <v>116</v>
      </c>
      <c r="C52" s="67"/>
      <c r="D52" s="24"/>
      <c r="E52" s="25"/>
      <c r="F52" s="25"/>
      <c r="G52" s="15"/>
      <c r="H52" s="15"/>
      <c r="I52" s="15"/>
      <c r="J52" s="15"/>
      <c r="K52" s="15"/>
      <c r="L52" s="15"/>
      <c r="M52" s="15"/>
    </row>
    <row r="53" spans="1:13" ht="12.75">
      <c r="A53" s="71" t="s">
        <v>107</v>
      </c>
      <c r="B53" s="72" t="s">
        <v>110</v>
      </c>
      <c r="C53" s="72"/>
      <c r="D53" s="72"/>
      <c r="E53" s="72"/>
      <c r="F53" s="72"/>
      <c r="G53" s="73"/>
      <c r="H53" s="73"/>
      <c r="I53" s="73"/>
      <c r="J53" s="73"/>
      <c r="K53" s="73"/>
      <c r="L53" s="73"/>
      <c r="M53" s="73"/>
    </row>
    <row r="54" spans="1:13" ht="12.75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2.75">
      <c r="A55" s="67" t="s">
        <v>150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ht="12.75" customHeight="1">
      <c r="A56" s="68" t="s">
        <v>158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ht="12.75" customHeight="1">
      <c r="A57" s="67" t="s">
        <v>266</v>
      </c>
    </row>
    <row r="58" ht="12.75" customHeight="1">
      <c r="A58" s="67"/>
    </row>
    <row r="59" ht="12.75" customHeight="1">
      <c r="A59" s="67"/>
    </row>
    <row r="60" ht="12.75" customHeight="1">
      <c r="A60" s="67" t="s">
        <v>143</v>
      </c>
    </row>
    <row r="61" ht="12.75">
      <c r="A61" s="67" t="s">
        <v>142</v>
      </c>
    </row>
    <row r="62" ht="12.75">
      <c r="A62" t="s">
        <v>194</v>
      </c>
    </row>
    <row r="64" ht="12.75">
      <c r="A64" s="67"/>
    </row>
    <row r="65" spans="1:13" ht="12.75">
      <c r="A65" t="str">
        <f ca="1">CELL("filename",A66)</f>
        <v>C:\Users\ssmith1\AppData\Local\Microsoft\Windows\Temporary Internet Files\Content.IE5\H41GM0MO\[Exhibit E - 2013.xls]Rating Criteria</v>
      </c>
      <c r="M65" s="39">
        <f ca="1">NOW()</f>
        <v>41535.613916898146</v>
      </c>
    </row>
    <row r="66" spans="1:13" ht="12.75">
      <c r="A66" t="s">
        <v>155</v>
      </c>
      <c r="M66" s="40">
        <f ca="1">NOW()</f>
        <v>41535.613916898146</v>
      </c>
    </row>
  </sheetData>
  <sheetProtection/>
  <printOptions/>
  <pageMargins left="0.5" right="0.5" top="0.5" bottom="0.5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7" zoomScaleNormal="87" zoomScalePageLayoutView="0" workbookViewId="0" topLeftCell="A1">
      <selection activeCell="A6" sqref="A6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27.140625" style="0" customWidth="1"/>
    <col min="4" max="7" width="18.7109375" style="0" customWidth="1"/>
  </cols>
  <sheetData>
    <row r="1" spans="1:7" ht="12.75">
      <c r="A1" s="2" t="s">
        <v>19</v>
      </c>
      <c r="G1" s="7" t="str">
        <f>'Rating Criteria'!M1</f>
        <v>EXHIBIT E </v>
      </c>
    </row>
    <row r="2" spans="1:7" ht="12.75">
      <c r="A2" s="2" t="s">
        <v>50</v>
      </c>
      <c r="G2" s="7" t="s">
        <v>133</v>
      </c>
    </row>
    <row r="5" ht="12.75">
      <c r="C5" s="2" t="s">
        <v>128</v>
      </c>
    </row>
    <row r="6" ht="12.75">
      <c r="C6" s="5" t="s">
        <v>241</v>
      </c>
    </row>
    <row r="7" ht="12.75">
      <c r="D7" s="5"/>
    </row>
    <row r="8" spans="1:6" ht="12.75">
      <c r="A8" s="2"/>
      <c r="B8" s="1"/>
      <c r="C8" s="1"/>
      <c r="D8" s="1"/>
      <c r="E8" s="1"/>
      <c r="F8" s="1"/>
    </row>
    <row r="9" spans="1:6" ht="12.75">
      <c r="A9" s="34" t="s">
        <v>240</v>
      </c>
      <c r="B9" s="35" t="s">
        <v>27</v>
      </c>
      <c r="C9" s="35" t="s">
        <v>95</v>
      </c>
      <c r="D9" s="35" t="s">
        <v>28</v>
      </c>
      <c r="E9" s="35"/>
      <c r="F9" s="60"/>
    </row>
    <row r="10" spans="1:6" ht="12.75">
      <c r="A10" s="13"/>
      <c r="B10" s="11"/>
      <c r="C10" s="37"/>
      <c r="D10" s="11"/>
      <c r="E10" s="11"/>
      <c r="F10" s="16"/>
    </row>
    <row r="11" spans="1:6" ht="12.75">
      <c r="A11" s="36" t="s">
        <v>227</v>
      </c>
      <c r="B11" t="s">
        <v>182</v>
      </c>
      <c r="C11" s="37" t="s">
        <v>195</v>
      </c>
      <c r="D11" s="37" t="s">
        <v>211</v>
      </c>
      <c r="E11" s="11"/>
      <c r="F11" s="16"/>
    </row>
    <row r="12" spans="1:6" ht="12.75">
      <c r="A12" s="36" t="s">
        <v>228</v>
      </c>
      <c r="B12" s="37" t="s">
        <v>29</v>
      </c>
      <c r="C12" s="37" t="s">
        <v>81</v>
      </c>
      <c r="D12" s="37" t="s">
        <v>69</v>
      </c>
      <c r="E12" s="37"/>
      <c r="F12" s="16"/>
    </row>
    <row r="13" spans="1:6" ht="12.75">
      <c r="A13" s="36" t="s">
        <v>229</v>
      </c>
      <c r="B13" s="37" t="s">
        <v>49</v>
      </c>
      <c r="C13" s="37" t="s">
        <v>82</v>
      </c>
      <c r="D13" s="37" t="s">
        <v>42</v>
      </c>
      <c r="E13" s="37"/>
      <c r="F13" s="16"/>
    </row>
    <row r="14" spans="1:6" ht="12.75">
      <c r="A14" s="36" t="s">
        <v>230</v>
      </c>
      <c r="B14" s="37" t="s">
        <v>30</v>
      </c>
      <c r="C14" s="37" t="s">
        <v>91</v>
      </c>
      <c r="D14" s="37" t="s">
        <v>1</v>
      </c>
      <c r="E14" s="37"/>
      <c r="F14" s="16"/>
    </row>
    <row r="15" spans="1:6" ht="12.75">
      <c r="A15" s="36" t="s">
        <v>231</v>
      </c>
      <c r="B15" s="42" t="s">
        <v>183</v>
      </c>
      <c r="C15" s="37" t="s">
        <v>196</v>
      </c>
      <c r="D15" s="42" t="s">
        <v>212</v>
      </c>
      <c r="E15" s="37"/>
      <c r="F15" s="16"/>
    </row>
    <row r="16" spans="1:6" ht="12.75">
      <c r="A16" s="36" t="s">
        <v>232</v>
      </c>
      <c r="B16" s="42" t="s">
        <v>190</v>
      </c>
      <c r="C16" s="37" t="s">
        <v>197</v>
      </c>
      <c r="D16" s="42" t="s">
        <v>213</v>
      </c>
      <c r="E16" s="37"/>
      <c r="F16" s="16"/>
    </row>
    <row r="17" spans="1:6" ht="12.75">
      <c r="A17" s="36" t="s">
        <v>233</v>
      </c>
      <c r="B17" s="42" t="s">
        <v>41</v>
      </c>
      <c r="C17" s="37" t="s">
        <v>83</v>
      </c>
      <c r="D17" s="37" t="s">
        <v>43</v>
      </c>
      <c r="E17" s="37"/>
      <c r="F17" s="16"/>
    </row>
    <row r="18" spans="1:6" ht="12.75">
      <c r="A18" s="36" t="s">
        <v>234</v>
      </c>
      <c r="B18" s="42" t="s">
        <v>188</v>
      </c>
      <c r="C18" s="37" t="s">
        <v>198</v>
      </c>
      <c r="D18" s="42" t="s">
        <v>226</v>
      </c>
      <c r="E18" s="37"/>
      <c r="F18" s="16"/>
    </row>
    <row r="19" spans="1:6" ht="12.75">
      <c r="A19" s="36" t="s">
        <v>235</v>
      </c>
      <c r="B19" s="42" t="s">
        <v>180</v>
      </c>
      <c r="C19" s="37" t="s">
        <v>199</v>
      </c>
      <c r="D19" s="42" t="s">
        <v>214</v>
      </c>
      <c r="E19" s="37"/>
      <c r="F19" s="16"/>
    </row>
    <row r="20" spans="1:6" ht="12.75">
      <c r="A20" s="36" t="s">
        <v>236</v>
      </c>
      <c r="B20" s="42" t="s">
        <v>39</v>
      </c>
      <c r="C20" s="37" t="s">
        <v>84</v>
      </c>
      <c r="D20" s="37" t="s">
        <v>44</v>
      </c>
      <c r="E20" s="37"/>
      <c r="F20" s="16"/>
    </row>
    <row r="21" spans="1:6" ht="12.75">
      <c r="A21" s="36" t="s">
        <v>237</v>
      </c>
      <c r="B21" s="42" t="s">
        <v>38</v>
      </c>
      <c r="C21" s="37" t="s">
        <v>85</v>
      </c>
      <c r="D21" s="37" t="s">
        <v>45</v>
      </c>
      <c r="E21" s="37"/>
      <c r="F21" s="16"/>
    </row>
    <row r="22" spans="1:6" ht="12.75">
      <c r="A22" s="36" t="s">
        <v>238</v>
      </c>
      <c r="B22" s="42" t="s">
        <v>181</v>
      </c>
      <c r="C22" s="37" t="s">
        <v>200</v>
      </c>
      <c r="D22" s="42" t="s">
        <v>215</v>
      </c>
      <c r="E22" s="37"/>
      <c r="F22" s="16"/>
    </row>
    <row r="23" spans="1:6" ht="12.75">
      <c r="A23" s="36" t="s">
        <v>239</v>
      </c>
      <c r="B23" s="42" t="s">
        <v>36</v>
      </c>
      <c r="C23" s="37" t="s">
        <v>201</v>
      </c>
      <c r="D23" s="42" t="s">
        <v>216</v>
      </c>
      <c r="E23" s="37"/>
      <c r="F23" s="16"/>
    </row>
    <row r="24" spans="1:6" ht="12.75">
      <c r="A24" s="36" t="s">
        <v>259</v>
      </c>
      <c r="B24" s="37" t="s">
        <v>0</v>
      </c>
      <c r="C24" s="37" t="s">
        <v>86</v>
      </c>
      <c r="D24" s="37" t="s">
        <v>2</v>
      </c>
      <c r="E24" s="37"/>
      <c r="F24" s="16"/>
    </row>
    <row r="25" spans="1:6" ht="12.75">
      <c r="A25" s="36" t="s">
        <v>260</v>
      </c>
      <c r="B25" s="37" t="s">
        <v>31</v>
      </c>
      <c r="C25" s="37" t="s">
        <v>87</v>
      </c>
      <c r="D25" s="37" t="s">
        <v>3</v>
      </c>
      <c r="E25" s="37"/>
      <c r="F25" s="16"/>
    </row>
    <row r="26" spans="1:6" ht="12.75">
      <c r="A26" s="36" t="s">
        <v>261</v>
      </c>
      <c r="B26" s="42" t="s">
        <v>187</v>
      </c>
      <c r="C26" s="37" t="s">
        <v>202</v>
      </c>
      <c r="D26" s="42" t="s">
        <v>217</v>
      </c>
      <c r="E26" s="37"/>
      <c r="F26" s="16"/>
    </row>
    <row r="27" spans="1:6" ht="12.75">
      <c r="A27" s="36" t="s">
        <v>242</v>
      </c>
      <c r="B27" s="42" t="s">
        <v>37</v>
      </c>
      <c r="C27" s="37" t="s">
        <v>203</v>
      </c>
      <c r="D27" s="42" t="s">
        <v>218</v>
      </c>
      <c r="E27" s="37"/>
      <c r="F27" s="16"/>
    </row>
    <row r="28" spans="1:6" ht="12.75">
      <c r="A28" s="36" t="s">
        <v>243</v>
      </c>
      <c r="B28" s="42" t="s">
        <v>36</v>
      </c>
      <c r="C28" s="37" t="s">
        <v>88</v>
      </c>
      <c r="D28" s="37" t="s">
        <v>46</v>
      </c>
      <c r="E28" s="37"/>
      <c r="F28" s="16"/>
    </row>
    <row r="29" spans="1:6" ht="12.75">
      <c r="A29" s="36" t="s">
        <v>244</v>
      </c>
      <c r="B29" s="37" t="s">
        <v>32</v>
      </c>
      <c r="C29" s="37" t="s">
        <v>89</v>
      </c>
      <c r="D29" s="37" t="s">
        <v>4</v>
      </c>
      <c r="E29" s="37"/>
      <c r="F29" s="16"/>
    </row>
    <row r="30" spans="1:6" ht="12.75">
      <c r="A30" s="36" t="s">
        <v>245</v>
      </c>
      <c r="B30" s="42" t="s">
        <v>179</v>
      </c>
      <c r="C30" s="37" t="s">
        <v>204</v>
      </c>
      <c r="D30" s="42" t="s">
        <v>219</v>
      </c>
      <c r="E30" s="37"/>
      <c r="F30" s="16"/>
    </row>
    <row r="31" spans="1:6" ht="12.75">
      <c r="A31" s="36" t="s">
        <v>246</v>
      </c>
      <c r="B31" s="42" t="s">
        <v>186</v>
      </c>
      <c r="C31" s="37" t="s">
        <v>205</v>
      </c>
      <c r="D31" s="42" t="s">
        <v>220</v>
      </c>
      <c r="E31" s="37"/>
      <c r="F31" s="16"/>
    </row>
    <row r="32" spans="1:6" ht="12.75">
      <c r="A32" s="36" t="s">
        <v>247</v>
      </c>
      <c r="B32" s="42" t="s">
        <v>40</v>
      </c>
      <c r="C32" s="37" t="s">
        <v>90</v>
      </c>
      <c r="D32" s="37" t="s">
        <v>47</v>
      </c>
      <c r="E32" s="37"/>
      <c r="F32" s="16"/>
    </row>
    <row r="33" spans="1:6" ht="12.75">
      <c r="A33" s="36" t="s">
        <v>248</v>
      </c>
      <c r="B33" s="37" t="s">
        <v>33</v>
      </c>
      <c r="C33" s="37" t="s">
        <v>92</v>
      </c>
      <c r="D33" s="37" t="s">
        <v>5</v>
      </c>
      <c r="E33" s="37"/>
      <c r="F33" s="16"/>
    </row>
    <row r="34" spans="1:6" ht="12.75">
      <c r="A34" s="36" t="s">
        <v>249</v>
      </c>
      <c r="B34" s="42" t="s">
        <v>185</v>
      </c>
      <c r="C34" s="37" t="s">
        <v>206</v>
      </c>
      <c r="D34" s="42" t="s">
        <v>221</v>
      </c>
      <c r="E34" s="37"/>
      <c r="F34" s="16"/>
    </row>
    <row r="35" spans="1:6" ht="12.75">
      <c r="A35" s="36" t="s">
        <v>250</v>
      </c>
      <c r="B35" s="42" t="s">
        <v>189</v>
      </c>
      <c r="C35" s="37" t="s">
        <v>207</v>
      </c>
      <c r="D35" s="42" t="s">
        <v>222</v>
      </c>
      <c r="E35" s="37"/>
      <c r="F35" s="16"/>
    </row>
    <row r="36" spans="1:6" ht="12.75">
      <c r="A36" s="36" t="s">
        <v>252</v>
      </c>
      <c r="B36" s="42" t="s">
        <v>184</v>
      </c>
      <c r="C36" s="37" t="s">
        <v>208</v>
      </c>
      <c r="D36" s="42" t="s">
        <v>223</v>
      </c>
      <c r="E36" s="37"/>
      <c r="F36" s="16"/>
    </row>
    <row r="37" spans="1:6" ht="12.75">
      <c r="A37" s="36" t="s">
        <v>251</v>
      </c>
      <c r="B37" s="37" t="s">
        <v>34</v>
      </c>
      <c r="C37" s="37" t="s">
        <v>94</v>
      </c>
      <c r="D37" s="37" t="s">
        <v>6</v>
      </c>
      <c r="E37" s="37"/>
      <c r="F37" s="16"/>
    </row>
    <row r="38" spans="1:6" ht="12.75">
      <c r="A38" s="36" t="s">
        <v>253</v>
      </c>
      <c r="B38" s="37" t="s">
        <v>37</v>
      </c>
      <c r="C38" s="37" t="s">
        <v>93</v>
      </c>
      <c r="D38" s="37" t="s">
        <v>48</v>
      </c>
      <c r="E38" s="37"/>
      <c r="F38" s="16"/>
    </row>
    <row r="39" spans="1:6" ht="12.75">
      <c r="A39" s="36" t="s">
        <v>254</v>
      </c>
      <c r="B39" s="42" t="s">
        <v>178</v>
      </c>
      <c r="C39" s="37" t="s">
        <v>209</v>
      </c>
      <c r="D39" s="42" t="s">
        <v>224</v>
      </c>
      <c r="E39" s="37"/>
      <c r="F39" s="16"/>
    </row>
    <row r="40" spans="1:6" ht="12.75">
      <c r="A40" s="36" t="s">
        <v>255</v>
      </c>
      <c r="B40" s="42" t="s">
        <v>192</v>
      </c>
      <c r="C40" s="37" t="s">
        <v>210</v>
      </c>
      <c r="D40" s="42" t="s">
        <v>225</v>
      </c>
      <c r="E40" s="37"/>
      <c r="F40" s="16"/>
    </row>
    <row r="41" spans="1:6" ht="12.75">
      <c r="A41" s="36"/>
      <c r="F41" s="16"/>
    </row>
    <row r="42" spans="1:6" ht="12.75">
      <c r="A42" s="36" t="s">
        <v>191</v>
      </c>
      <c r="F42" s="16"/>
    </row>
    <row r="43" spans="1:6" ht="12.75">
      <c r="A43" s="36"/>
      <c r="F43" s="16"/>
    </row>
    <row r="44" spans="1:6" ht="12.75">
      <c r="A44" s="36"/>
      <c r="B44" s="37"/>
      <c r="C44" s="37"/>
      <c r="D44" s="37"/>
      <c r="E44" s="37"/>
      <c r="F44" s="16"/>
    </row>
    <row r="45" spans="1:6" ht="12.75">
      <c r="A45" s="66" t="s">
        <v>96</v>
      </c>
      <c r="B45" s="38"/>
      <c r="C45" s="65"/>
      <c r="D45" s="38"/>
      <c r="E45" s="38"/>
      <c r="F45" s="61"/>
    </row>
    <row r="61" spans="1:7" ht="12.75">
      <c r="A61" t="str">
        <f ca="1">CELL("filename",A62)</f>
        <v>C:\Users\ssmith1\AppData\Local\Microsoft\Windows\Temporary Internet Files\Content.IE5\H41GM0MO\[Exhibit E - 2013.xls]Geographic Criteria</v>
      </c>
      <c r="G61" s="39">
        <f ca="1">NOW()</f>
        <v>41535.613916898146</v>
      </c>
    </row>
    <row r="62" spans="1:7" ht="12.75">
      <c r="A62" t="s">
        <v>155</v>
      </c>
      <c r="G62" s="40">
        <f ca="1">NOW()</f>
        <v>41535.613916898146</v>
      </c>
    </row>
  </sheetData>
  <sheetProtection/>
  <printOptions/>
  <pageMargins left="0.75" right="0.75" top="0.5" bottom="0.5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13" width="12.7109375" style="0" customWidth="1"/>
  </cols>
  <sheetData>
    <row r="1" spans="1:13" ht="12.75">
      <c r="A1" s="2" t="s">
        <v>19</v>
      </c>
      <c r="M1" s="7" t="str">
        <f>'Rating Criteria'!M1</f>
        <v>EXHIBIT E </v>
      </c>
    </row>
    <row r="2" spans="1:13" ht="12.75">
      <c r="A2" s="2" t="s">
        <v>50</v>
      </c>
      <c r="M2" s="7" t="s">
        <v>134</v>
      </c>
    </row>
    <row r="5" ht="12.75">
      <c r="E5" s="2" t="s">
        <v>139</v>
      </c>
    </row>
    <row r="6" ht="12.75">
      <c r="E6" s="5" t="s">
        <v>138</v>
      </c>
    </row>
    <row r="7" ht="12.75">
      <c r="D7" s="5"/>
    </row>
    <row r="8" ht="12.75">
      <c r="D8" s="5"/>
    </row>
    <row r="9" spans="1:13" ht="15.75">
      <c r="A9" s="41"/>
      <c r="B9" s="22" t="s">
        <v>13</v>
      </c>
      <c r="C9" s="22" t="s">
        <v>14</v>
      </c>
      <c r="D9" s="22" t="s">
        <v>15</v>
      </c>
      <c r="E9" s="22" t="s">
        <v>16</v>
      </c>
      <c r="F9" s="22" t="s">
        <v>17</v>
      </c>
      <c r="G9" s="9" t="s">
        <v>121</v>
      </c>
      <c r="H9" s="9" t="s">
        <v>124</v>
      </c>
      <c r="I9" s="9" t="s">
        <v>145</v>
      </c>
      <c r="J9" s="9" t="s">
        <v>146</v>
      </c>
      <c r="K9" s="9" t="s">
        <v>156</v>
      </c>
      <c r="L9" s="9" t="s">
        <v>262</v>
      </c>
      <c r="M9" s="9" t="s">
        <v>263</v>
      </c>
    </row>
    <row r="10" spans="1:13" ht="15.75" customHeight="1">
      <c r="A10" s="114" t="s">
        <v>227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5.75" customHeight="1">
      <c r="A11" s="114" t="s">
        <v>228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5.75" customHeight="1">
      <c r="A12" s="114" t="s">
        <v>256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5.75" customHeight="1">
      <c r="A13" s="114" t="s">
        <v>230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5.75" customHeight="1">
      <c r="A14" s="114" t="s">
        <v>231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5.75" customHeight="1">
      <c r="A15" s="114" t="s">
        <v>257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5.75" customHeight="1">
      <c r="A16" s="114" t="s">
        <v>233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15.75" customHeight="1">
      <c r="A17" s="114" t="s">
        <v>234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5.75" customHeight="1">
      <c r="A18" s="114" t="s">
        <v>235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5.75" customHeight="1">
      <c r="A19" s="114" t="s">
        <v>236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5.75" customHeight="1">
      <c r="A20" s="114" t="s">
        <v>237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15.75" customHeight="1">
      <c r="A21" s="114" t="s">
        <v>238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ht="15.75" customHeight="1">
      <c r="A22" s="114" t="s">
        <v>239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15.75" customHeight="1">
      <c r="A23" s="114" t="s">
        <v>259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.75" customHeight="1">
      <c r="A24" s="114" t="s">
        <v>260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.75" customHeight="1">
      <c r="A25" s="114" t="s">
        <v>261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.75" customHeight="1">
      <c r="A26" s="114" t="s">
        <v>242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.75" customHeight="1">
      <c r="A27" s="114" t="s">
        <v>243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15.75" customHeight="1">
      <c r="A28" s="114" t="s">
        <v>244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15.75" customHeight="1">
      <c r="A29" s="114" t="s">
        <v>245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3" ht="15.75" customHeight="1">
      <c r="A30" s="114" t="s">
        <v>246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5.75" customHeight="1">
      <c r="A31" s="114" t="s">
        <v>247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5.75" customHeight="1">
      <c r="A32" s="114" t="s">
        <v>248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5.75" customHeight="1">
      <c r="A33" s="114" t="s">
        <v>249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5.75" customHeight="1">
      <c r="A34" s="114" t="s">
        <v>250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5.75" customHeight="1">
      <c r="A35" s="114" t="s">
        <v>252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5.75" customHeight="1">
      <c r="A36" s="114" t="s">
        <v>251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5.75" customHeight="1">
      <c r="A37" s="114" t="s">
        <v>253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5.75" customHeight="1">
      <c r="A38" s="114" t="s">
        <v>254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15.75" customHeight="1">
      <c r="A39" s="114" t="s">
        <v>258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ht="15.75" customHeight="1"/>
    <row r="41" ht="15.75" customHeight="1"/>
    <row r="42" ht="15.75" customHeight="1"/>
    <row r="43" ht="15.75" customHeight="1"/>
    <row r="53" spans="1:13" ht="12.75">
      <c r="A53" t="str">
        <f ca="1">CELL("filename",A54)</f>
        <v>C:\Users\ssmith1\AppData\Local\Microsoft\Windows\Temporary Internet Files\Content.IE5\H41GM0MO\[Exhibit E - 2013.xls]Results</v>
      </c>
      <c r="M53" s="39">
        <f ca="1">NOW()</f>
        <v>41535.613916898146</v>
      </c>
    </row>
    <row r="54" spans="1:13" ht="12.75">
      <c r="A54" t="s">
        <v>155</v>
      </c>
      <c r="M54" s="40">
        <f ca="1">NOW()</f>
        <v>41535.613916898146</v>
      </c>
    </row>
  </sheetData>
  <sheetProtection/>
  <printOptions/>
  <pageMargins left="0.5" right="0.5" top="0.5" bottom="0.5" header="0.3" footer="0.3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11" width="14.28125" style="0" customWidth="1"/>
  </cols>
  <sheetData>
    <row r="1" spans="1:11" ht="12.75">
      <c r="A1" s="2" t="s">
        <v>19</v>
      </c>
      <c r="K1" s="7" t="str">
        <f>'Rating Criteria'!M1</f>
        <v>EXHIBIT E </v>
      </c>
    </row>
    <row r="2" spans="1:11" ht="12.75">
      <c r="A2" s="2" t="s">
        <v>50</v>
      </c>
      <c r="K2" s="7" t="s">
        <v>193</v>
      </c>
    </row>
    <row r="5" ht="12.75">
      <c r="D5" s="2" t="s">
        <v>139</v>
      </c>
    </row>
    <row r="6" ht="12.75">
      <c r="D6" s="5" t="s">
        <v>138</v>
      </c>
    </row>
    <row r="7" ht="12.75">
      <c r="D7" s="5"/>
    </row>
    <row r="8" ht="12.75">
      <c r="D8" s="5"/>
    </row>
    <row r="9" ht="15">
      <c r="A9" s="44" t="s">
        <v>118</v>
      </c>
    </row>
    <row r="10" ht="15">
      <c r="A10" s="44" t="s">
        <v>119</v>
      </c>
    </row>
    <row r="11" ht="12.75">
      <c r="A11" s="81"/>
    </row>
    <row r="12" ht="12.75">
      <c r="A12" s="81" t="s">
        <v>135</v>
      </c>
    </row>
    <row r="13" ht="12.75">
      <c r="A13" s="81" t="s">
        <v>135</v>
      </c>
    </row>
    <row r="14" ht="12.75">
      <c r="A14" s="81" t="s">
        <v>135</v>
      </c>
    </row>
    <row r="15" ht="12.75">
      <c r="A15" s="81" t="s">
        <v>135</v>
      </c>
    </row>
    <row r="16" ht="12.75">
      <c r="A16" s="81" t="s">
        <v>135</v>
      </c>
    </row>
    <row r="17" ht="12.75">
      <c r="A17" s="81" t="s">
        <v>135</v>
      </c>
    </row>
    <row r="18" ht="12.75">
      <c r="A18" s="43"/>
    </row>
    <row r="19" ht="12.75">
      <c r="A19" s="43"/>
    </row>
    <row r="20" ht="15">
      <c r="A20" s="44" t="s">
        <v>136</v>
      </c>
    </row>
    <row r="21" ht="12.75">
      <c r="A21" s="67"/>
    </row>
    <row r="22" ht="12.75">
      <c r="A22" s="81" t="s">
        <v>135</v>
      </c>
    </row>
    <row r="23" ht="12.75">
      <c r="A23" s="81" t="s">
        <v>135</v>
      </c>
    </row>
    <row r="24" ht="12.75">
      <c r="A24" s="81" t="s">
        <v>135</v>
      </c>
    </row>
    <row r="25" ht="12.75">
      <c r="A25" s="81" t="s">
        <v>135</v>
      </c>
    </row>
    <row r="26" ht="12.75">
      <c r="A26" s="81" t="s">
        <v>135</v>
      </c>
    </row>
    <row r="27" ht="12.75">
      <c r="A27" s="81" t="s">
        <v>135</v>
      </c>
    </row>
    <row r="28" ht="12.75">
      <c r="A28" s="81" t="s">
        <v>135</v>
      </c>
    </row>
    <row r="60" spans="1:11" ht="12.75">
      <c r="A60" t="str">
        <f ca="1">CELL("filename",A61)</f>
        <v>C:\Users\ssmith1\AppData\Local\Microsoft\Windows\Temporary Internet Files\Content.IE5\H41GM0MO\[Exhibit E - 2013.xls]Notes</v>
      </c>
      <c r="K60" s="39">
        <f ca="1">NOW()</f>
        <v>41535.613916898146</v>
      </c>
    </row>
    <row r="61" spans="1:11" ht="12.75">
      <c r="A61" t="s">
        <v>155</v>
      </c>
      <c r="K61" s="40">
        <f ca="1">NOW()</f>
        <v>41535.613916898146</v>
      </c>
    </row>
  </sheetData>
  <sheetProtection/>
  <printOptions/>
  <pageMargins left="0.75" right="0.75" top="0.5" bottom="0.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cpreston</dc:creator>
  <cp:keywords/>
  <dc:description/>
  <cp:lastModifiedBy>Smith, Sarah</cp:lastModifiedBy>
  <cp:lastPrinted>2013-01-10T13:29:11Z</cp:lastPrinted>
  <dcterms:created xsi:type="dcterms:W3CDTF">2005-02-25T20:55:20Z</dcterms:created>
  <dcterms:modified xsi:type="dcterms:W3CDTF">2013-09-18T19:44:56Z</dcterms:modified>
  <cp:category/>
  <cp:version/>
  <cp:contentType/>
  <cp:contentStatus/>
</cp:coreProperties>
</file>